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Alle Notenblätter XLSX für Upload\"/>
    </mc:Choice>
  </mc:AlternateContent>
  <xr:revisionPtr revIDLastSave="0" documentId="13_ncr:1_{40A86CB7-3548-428E-8A1A-C0FB96FC74E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Vorderseite" sheetId="1" r:id="rId1"/>
    <sheet name="Rückseite" sheetId="3" r:id="rId2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3" l="1"/>
  <c r="G23" i="3"/>
  <c r="E17" i="3"/>
  <c r="J17" i="3" s="1"/>
  <c r="E24" i="3" s="1"/>
  <c r="G24" i="3" s="1"/>
  <c r="G8" i="3"/>
  <c r="G9" i="3"/>
  <c r="G10" i="3"/>
  <c r="G7" i="3"/>
  <c r="G11" i="3" s="1"/>
  <c r="J11" i="3" s="1"/>
  <c r="E22" i="3" s="1"/>
  <c r="G22" i="3" s="1"/>
  <c r="H1" i="3"/>
  <c r="G25" i="3" l="1"/>
  <c r="J25" i="3" s="1"/>
</calcChain>
</file>

<file path=xl/sharedStrings.xml><?xml version="1.0" encoding="utf-8"?>
<sst xmlns="http://schemas.openxmlformats.org/spreadsheetml/2006/main" count="65" uniqueCount="58">
  <si>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</si>
  <si>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</si>
  <si>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</si>
  <si>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</si>
  <si>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</si>
  <si>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1.</t>
  </si>
  <si>
    <t>Bemerkungen / Remarques / Osservazioni</t>
  </si>
  <si>
    <t>2.</t>
  </si>
  <si>
    <t>3.</t>
  </si>
  <si>
    <t>4.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</si>
  <si>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</si>
  <si>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</si>
  <si>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</si>
  <si>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</si>
  <si>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</si>
  <si>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Prüfungsdatum / 
Date d'examen / 
Data dell'esame:</t>
  </si>
  <si>
    <t>Nummer / 
Nombre / Numero:</t>
  </si>
  <si>
    <t>Name / Nom / Nome:</t>
  </si>
  <si>
    <t>Notenformular für das Qualifikationsverfahren /</t>
  </si>
  <si>
    <t xml:space="preserve">Total </t>
  </si>
  <si>
    <t>a.</t>
  </si>
  <si>
    <t>b.</t>
  </si>
  <si>
    <t>c.</t>
  </si>
  <si>
    <t>Produkt/
produits/
prodotto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</si>
  <si>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</si>
  <si>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</si>
  <si>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</si>
  <si>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</si>
  <si>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</si>
  <si>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</si>
  <si>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</si>
  <si>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 xml:space="preserve">Allgemeinbildung / Culture générale / Cultura generale </t>
  </si>
  <si>
    <r>
      <t xml:space="preserve">Qualifikationsbereich Individuelle Praktische Arbeit IPA </t>
    </r>
    <r>
      <rPr>
        <sz val="9"/>
        <rFont val="Arial"/>
        <family val="2"/>
      </rPr>
      <t xml:space="preserve">(8-12 Stunden) </t>
    </r>
    <r>
      <rPr>
        <b/>
        <sz val="9"/>
        <rFont val="Arial"/>
        <family val="2"/>
      </rPr>
      <t xml:space="preserve">/ Domaine de qualification Travail pratique individuel TPI </t>
    </r>
    <r>
      <rPr>
        <sz val="9"/>
        <rFont val="Arial"/>
        <family val="2"/>
      </rPr>
      <t xml:space="preserve">(8-12 heures) </t>
    </r>
    <r>
      <rPr>
        <b/>
        <sz val="9"/>
        <rFont val="Arial"/>
        <family val="2"/>
      </rPr>
      <t xml:space="preserve">/ Settore di qualificazione Lavoro pratico individuale LPI </t>
    </r>
    <r>
      <rPr>
        <sz val="9"/>
        <rFont val="Arial"/>
        <family val="2"/>
      </rPr>
      <t>(8-12 ore)</t>
    </r>
  </si>
  <si>
    <t xml:space="preserve">** Auf eine ganze oder halbe Note gerundet / A arrondir à une note entière ou à une demi-note / Arrotondare al punto o al mezzo punto </t>
  </si>
  <si>
    <t>Lehrbetrieb / entreprise formatrice  / 
azienda di tirocinio</t>
  </si>
  <si>
    <t>Addetta/Addetto alla lavorazione di materie sintetiche CFP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</si>
  <si>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</si>
  <si>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</si>
  <si>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</si>
  <si>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</si>
  <si>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Kunststoffpraktikerin EBA / Kunststoffpraktiker EBA</t>
  </si>
  <si>
    <t>Praticienne en matières plastiques AFP / Praticien en matières plastiques AFP</t>
  </si>
  <si>
    <t>Gemäss der Verordnung über die berufliche Grundbildung vom 19.10.2021 / Ordonnances sur la formation professionnelle initiale 19.10.2021 / 
Ordinanze sulla formazione professionale di base 19.10.2021</t>
  </si>
  <si>
    <t>Gewicht. /
Pondéra. /
Pondera.</t>
  </si>
  <si>
    <t xml:space="preserve">: 100 = Gesamtnote* /
         Note globale* /
         Nota globale*
</t>
  </si>
  <si>
    <t>: 100 = Note des Qualifikationsbereichs* /
         Note de domaine de qualification* /
         Nota di settore di qualificazione*</t>
  </si>
  <si>
    <t xml:space="preserve">Präsentation / Présentation / Presentazione </t>
  </si>
  <si>
    <t>Ausführung und Resultat der Arbeit / Exécution et résultat du travail / Esecuzione e risultato del lavoro</t>
  </si>
  <si>
    <t>Dokumentation / Documentation / Documentazione</t>
  </si>
  <si>
    <t>Fachgespräch / Entretien professionnel / Colloquio professionale</t>
  </si>
  <si>
    <t>Mittel aus Note des Qualifikationsbereiches "Berufskenntnisse" und der Erfahrungsnote / Moyenne de la note du domaine de qualification «connaissances professionnelles» et de la note d'expérience / Media della nota del campo di qualificazione «conoscenze professionali» e della nota dei luoghi di formazione</t>
  </si>
  <si>
    <t>Note /
Note /
Nota</t>
  </si>
  <si>
    <t>Erfahrungsnote** /
Note d’expérience** /
Nota relativa all’insegnamento professionale**</t>
  </si>
  <si>
    <t xml:space="preserve"> : 2 = Note* /
Note* /
Nota*</t>
  </si>
  <si>
    <t>Berufskenntnisse** /
Connaissances professionnelles* /
Conoscenze professionali*</t>
  </si>
  <si>
    <t>** Zulässige Eingabewerte</t>
  </si>
  <si>
    <t>Erfahrungsnote / Note d'expérience / Nota dei luoghi di formazione</t>
  </si>
  <si>
    <t>Noten**/
Notes**/
Note**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</si>
</sst>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13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49" fontId="5" fillId="0" borderId="0" xfId="0" applyNumberFormat="1" applyFont="1" applyAlignment="1">
      <alignment horizontal="left" vertical="top"/>
    </xf>
    <xf numFmtId="0" fontId="7" fillId="0" borderId="0" xfId="0" applyFont="1"/>
    <xf numFmtId="49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/>
    </xf>
    <xf numFmtId="0" fontId="8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0" fontId="6" fillId="0" borderId="9" xfId="0" applyFont="1" applyBorder="1" applyAlignment="1" applyProtection="1">
      <alignment horizontal="left"/>
      <protection locked="0"/>
    </xf>
    <xf numFmtId="164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14" fontId="6" fillId="0" borderId="9" xfId="0" applyNumberFormat="1" applyFont="1" applyBorder="1" applyAlignment="1" applyProtection="1">
      <alignment horizontal="left"/>
      <protection locked="0"/>
    </xf>
    <xf numFmtId="0" fontId="6" fillId="0" borderId="0" xfId="0" applyFont="1" applyAlignment="1">
      <alignment vertical="top" wrapText="1"/>
    </xf>
    <xf numFmtId="164" fontId="6" fillId="0" borderId="11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top" wrapText="1"/>
    </xf>
    <xf numFmtId="164" fontId="6" fillId="0" borderId="12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/>
    </xf>
    <xf numFmtId="164" fontId="6" fillId="0" borderId="12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vertical="top" wrapText="1"/>
    </xf>
    <xf numFmtId="164" fontId="6" fillId="0" borderId="11" xfId="0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vertical="top" wrapText="1"/>
    </xf>
    <xf numFmtId="0" fontId="6" fillId="0" borderId="0" xfId="0" applyFont="1" applyAlignment="1">
      <alignment wrapText="1"/>
    </xf>
    <xf numFmtId="0" fontId="6" fillId="0" borderId="0" xfId="0" applyFont="1"/>
    <xf numFmtId="164" fontId="6" fillId="0" borderId="13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 wrapText="1"/>
    </xf>
    <xf numFmtId="9" fontId="6" fillId="0" borderId="11" xfId="1" applyFont="1" applyFill="1" applyBorder="1" applyAlignment="1" applyProtection="1">
      <alignment horizontal="center" vertical="center"/>
      <protection locked="0"/>
    </xf>
    <xf numFmtId="9" fontId="6" fillId="0" borderId="11" xfId="1" applyFont="1" applyBorder="1" applyAlignment="1">
      <alignment horizontal="center" vertical="center" wrapText="1"/>
    </xf>
    <xf numFmtId="49" fontId="5" fillId="0" borderId="0" xfId="2" applyNumberFormat="1" applyFont="1" applyAlignment="1">
      <alignment horizontal="left" vertical="top" wrapText="1"/>
    </xf>
    <xf numFmtId="164" fontId="6" fillId="0" borderId="15" xfId="2" applyNumberFormat="1" applyFont="1" applyBorder="1" applyAlignment="1">
      <alignment horizontal="center" vertical="center" wrapText="1"/>
    </xf>
    <xf numFmtId="164" fontId="7" fillId="0" borderId="11" xfId="2" applyNumberFormat="1" applyFont="1" applyBorder="1" applyAlignment="1">
      <alignment horizontal="center" vertical="center"/>
    </xf>
    <xf numFmtId="0" fontId="10" fillId="0" borderId="0" xfId="2" applyFont="1"/>
    <xf numFmtId="0" fontId="5" fillId="0" borderId="11" xfId="2" applyFont="1" applyBorder="1" applyAlignment="1">
      <alignment horizontal="left" vertical="center" wrapText="1"/>
    </xf>
    <xf numFmtId="0" fontId="5" fillId="0" borderId="0" xfId="2" applyFont="1" applyAlignment="1">
      <alignment wrapText="1"/>
    </xf>
    <xf numFmtId="164" fontId="6" fillId="0" borderId="16" xfId="2" applyNumberFormat="1" applyFont="1" applyBorder="1" applyAlignment="1">
      <alignment horizontal="center" vertical="center" wrapText="1"/>
    </xf>
    <xf numFmtId="164" fontId="6" fillId="0" borderId="11" xfId="2" applyNumberFormat="1" applyFont="1" applyBorder="1" applyAlignment="1" applyProtection="1">
      <alignment horizontal="center" vertical="center" wrapText="1"/>
      <protection locked="0"/>
    </xf>
    <xf numFmtId="49" fontId="5" fillId="0" borderId="12" xfId="2" applyNumberFormat="1" applyFont="1" applyBorder="1" applyAlignment="1">
      <alignment horizontal="center" vertical="center" wrapText="1"/>
    </xf>
    <xf numFmtId="0" fontId="11" fillId="0" borderId="0" xfId="2" applyFont="1"/>
    <xf numFmtId="0" fontId="11" fillId="0" borderId="0" xfId="2" applyFont="1" applyAlignment="1">
      <alignment vertical="center"/>
    </xf>
    <xf numFmtId="0" fontId="10" fillId="0" borderId="0" xfId="0" applyFont="1"/>
    <xf numFmtId="0" fontId="10" fillId="0" borderId="0" xfId="2" applyFont="1" applyAlignment="1">
      <alignment vertical="center"/>
    </xf>
    <xf numFmtId="0" fontId="12" fillId="0" borderId="0" xfId="0" applyFont="1"/>
    <xf numFmtId="0" fontId="13" fillId="0" borderId="0" xfId="0" applyFont="1"/>
    <xf numFmtId="164" fontId="7" fillId="0" borderId="1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vertical="top" wrapText="1" shrinkToFit="1"/>
    </xf>
    <xf numFmtId="0" fontId="5" fillId="0" borderId="0" xfId="0" applyFont="1"/>
    <xf numFmtId="14" fontId="6" fillId="0" borderId="9" xfId="0" applyNumberFormat="1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6" fillId="0" borderId="2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7" fillId="0" borderId="12" xfId="0" applyFont="1" applyBorder="1" applyAlignment="1" applyProtection="1">
      <alignment horizontal="left" vertical="top" wrapText="1"/>
      <protection locked="0"/>
    </xf>
    <xf numFmtId="0" fontId="7" fillId="0" borderId="23" xfId="0" applyFont="1" applyBorder="1" applyAlignment="1" applyProtection="1">
      <alignment horizontal="left" vertical="top" wrapText="1"/>
      <protection locked="0"/>
    </xf>
    <xf numFmtId="0" fontId="7" fillId="0" borderId="15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wrapText="1" shrinkToFit="1"/>
    </xf>
    <xf numFmtId="0" fontId="5" fillId="0" borderId="0" xfId="0" applyFont="1" applyAlignment="1">
      <alignment horizontal="left" wrapText="1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wrapText="1"/>
    </xf>
    <xf numFmtId="0" fontId="6" fillId="0" borderId="0" xfId="0" applyFont="1"/>
    <xf numFmtId="0" fontId="0" fillId="0" borderId="0" xfId="0"/>
    <xf numFmtId="0" fontId="5" fillId="0" borderId="0" xfId="0" applyFont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164" fontId="7" fillId="0" borderId="11" xfId="0" applyNumberFormat="1" applyFont="1" applyBorder="1" applyAlignment="1" applyProtection="1">
      <alignment horizontal="center" vertical="top"/>
      <protection locked="0"/>
    </xf>
    <xf numFmtId="0" fontId="5" fillId="0" borderId="12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6" fillId="0" borderId="0" xfId="0" applyFont="1" applyAlignment="1">
      <alignment horizontal="left"/>
    </xf>
    <xf numFmtId="0" fontId="6" fillId="0" borderId="9" xfId="0" applyFont="1" applyBorder="1"/>
    <xf numFmtId="0" fontId="6" fillId="0" borderId="0" xfId="0" applyFont="1" applyAlignment="1">
      <alignment vertical="top" wrapText="1"/>
    </xf>
    <xf numFmtId="0" fontId="5" fillId="0" borderId="12" xfId="0" applyFont="1" applyBorder="1" applyAlignment="1">
      <alignment vertical="center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5" fillId="0" borderId="21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6" fillId="0" borderId="5" xfId="2" applyFont="1" applyBorder="1" applyAlignment="1">
      <alignment horizontal="left" vertical="center" wrapText="1"/>
    </xf>
    <xf numFmtId="49" fontId="7" fillId="0" borderId="9" xfId="0" applyNumberFormat="1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/>
      <protection locked="0"/>
    </xf>
    <xf numFmtId="49" fontId="5" fillId="0" borderId="12" xfId="0" applyNumberFormat="1" applyFont="1" applyBorder="1" applyAlignment="1">
      <alignment horizontal="left" vertical="top" wrapText="1"/>
    </xf>
    <xf numFmtId="49" fontId="5" fillId="0" borderId="23" xfId="0" applyNumberFormat="1" applyFont="1" applyBorder="1" applyAlignment="1">
      <alignment horizontal="left" vertical="top" wrapText="1"/>
    </xf>
    <xf numFmtId="49" fontId="5" fillId="0" borderId="25" xfId="0" applyNumberFormat="1" applyFont="1" applyBorder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49" fontId="5" fillId="0" borderId="15" xfId="0" applyNumberFormat="1" applyFont="1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5" fillId="0" borderId="21" xfId="2" applyFont="1" applyBorder="1" applyAlignment="1">
      <alignment horizontal="right" vertical="center" wrapText="1"/>
    </xf>
    <xf numFmtId="0" fontId="5" fillId="0" borderId="0" xfId="2" applyFont="1" applyAlignment="1">
      <alignment horizontal="right" vertical="center" wrapText="1"/>
    </xf>
    <xf numFmtId="0" fontId="5" fillId="0" borderId="26" xfId="2" applyFont="1" applyBorder="1" applyAlignment="1">
      <alignment horizontal="right" vertical="center" wrapText="1"/>
    </xf>
    <xf numFmtId="49" fontId="5" fillId="0" borderId="11" xfId="0" applyNumberFormat="1" applyFont="1" applyBorder="1" applyAlignment="1">
      <alignment horizontal="left" vertical="top" wrapText="1"/>
    </xf>
    <xf numFmtId="49" fontId="5" fillId="0" borderId="15" xfId="0" applyNumberFormat="1" applyFont="1" applyBorder="1" applyAlignment="1">
      <alignment horizontal="left" vertical="top" wrapText="1"/>
    </xf>
    <xf numFmtId="49" fontId="5" fillId="0" borderId="25" xfId="2" applyNumberFormat="1" applyFont="1" applyBorder="1" applyAlignment="1">
      <alignment horizontal="left" vertical="center" wrapText="1"/>
    </xf>
    <xf numFmtId="49" fontId="5" fillId="0" borderId="12" xfId="2" applyNumberFormat="1" applyFont="1" applyBorder="1" applyAlignment="1" applyProtection="1">
      <alignment horizontal="left" vertical="top" wrapText="1"/>
      <protection locked="0"/>
    </xf>
    <xf numFmtId="49" fontId="5" fillId="0" borderId="23" xfId="2" applyNumberFormat="1" applyFont="1" applyBorder="1" applyAlignment="1" applyProtection="1">
      <alignment horizontal="left" vertical="top" wrapText="1"/>
      <protection locked="0"/>
    </xf>
    <xf numFmtId="49" fontId="5" fillId="0" borderId="15" xfId="2" applyNumberFormat="1" applyFont="1" applyBorder="1" applyAlignment="1" applyProtection="1">
      <alignment horizontal="left" vertical="top" wrapText="1"/>
      <protection locked="0"/>
    </xf>
    <xf numFmtId="10" fontId="5" fillId="0" borderId="12" xfId="2" applyNumberFormat="1" applyFont="1" applyBorder="1" applyAlignment="1">
      <alignment horizontal="left" vertical="center" wrapText="1"/>
    </xf>
    <xf numFmtId="10" fontId="5" fillId="0" borderId="23" xfId="2" applyNumberFormat="1" applyFont="1" applyBorder="1" applyAlignment="1">
      <alignment horizontal="left" vertical="center" wrapText="1"/>
    </xf>
    <xf numFmtId="10" fontId="5" fillId="0" borderId="15" xfId="2" applyNumberFormat="1" applyFont="1" applyBorder="1" applyAlignment="1">
      <alignment horizontal="left" vertical="center" wrapText="1"/>
    </xf>
    <xf numFmtId="0" fontId="5" fillId="0" borderId="12" xfId="2" applyFont="1" applyBorder="1" applyAlignment="1">
      <alignment horizontal="left" vertical="center"/>
    </xf>
    <xf numFmtId="0" fontId="5" fillId="0" borderId="23" xfId="2" applyFont="1" applyBorder="1" applyAlignment="1">
      <alignment horizontal="left" vertical="center"/>
    </xf>
    <xf numFmtId="0" fontId="5" fillId="0" borderId="15" xfId="2" applyFont="1" applyBorder="1" applyAlignment="1">
      <alignment horizontal="left" vertical="center"/>
    </xf>
    <xf numFmtId="0" fontId="5" fillId="0" borderId="12" xfId="2" applyFont="1" applyBorder="1" applyAlignment="1">
      <alignment vertical="center" wrapText="1"/>
    </xf>
    <xf numFmtId="0" fontId="5" fillId="0" borderId="23" xfId="2" applyFont="1" applyBorder="1" applyAlignment="1">
      <alignment vertical="center" wrapText="1"/>
    </xf>
    <xf numFmtId="0" fontId="5" fillId="0" borderId="15" xfId="2" applyFont="1" applyBorder="1" applyAlignment="1">
      <alignment vertical="center" wrapText="1"/>
    </xf>
  </cellXfs>
  <cellStyles count="3">
    <cellStyle name="Prozent" xfId="1" builtinId="5"/>
    <cellStyle name="Standard" xfId="0" builtinId="0"/>
    <cellStyle name="Standard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</xdr:row>
      <xdr:rowOff>9525</xdr:rowOff>
    </xdr:from>
    <xdr:to>
      <xdr:col>6</xdr:col>
      <xdr:colOff>847725</xdr:colOff>
      <xdr:row>41</xdr:row>
      <xdr:rowOff>1524000</xdr:rowOff>
    </xdr:to>
    <xdr:pic>
      <xdr:nvPicPr>
        <xdr:cNvPr id="1078" name="Picture 5" descr="Unbenannt">
          <a:extLst>
            <a:ext uri="{FF2B5EF4-FFF2-40B4-BE49-F238E27FC236}">
              <a16:creationId xmlns:a16="http://schemas.microsoft.com/office/drawing/2014/main" id="{EE145450-4A35-C6AA-F7B2-0ED7CA788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249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"/>
  <sheetViews>
    <sheetView zoomScale="110" zoomScaleNormal="110" workbookViewId="0">
      <selection activeCell="H22" sqref="H22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21">
        <v>38329</v>
      </c>
      <c r="B1" s="88" t="s">
        <v>40</v>
      </c>
      <c r="C1" s="88"/>
      <c r="D1" s="88"/>
      <c r="E1" s="89"/>
      <c r="F1" s="86" t="s">
        <v>15</v>
      </c>
      <c r="G1" s="22"/>
    </row>
    <row r="2" spans="1:8" s="3" customFormat="1" x14ac:dyDescent="0.2">
      <c r="B2" s="87" t="s">
        <v>41</v>
      </c>
      <c r="C2" s="88"/>
      <c r="D2" s="88"/>
      <c r="E2" s="89"/>
      <c r="F2" s="86"/>
      <c r="G2" s="2"/>
    </row>
    <row r="3" spans="1:8" s="3" customFormat="1" ht="14.25" customHeight="1" x14ac:dyDescent="0.2">
      <c r="B3" s="88" t="s">
        <v>35</v>
      </c>
      <c r="C3" s="88"/>
      <c r="D3" s="88"/>
      <c r="E3" s="89"/>
      <c r="F3" s="90" t="s">
        <v>16</v>
      </c>
      <c r="G3" s="19"/>
    </row>
    <row r="4" spans="1:8" s="3" customFormat="1" ht="21" customHeight="1" thickBot="1" x14ac:dyDescent="0.2">
      <c r="F4" s="91"/>
    </row>
    <row r="5" spans="1:8" s="2" customFormat="1" ht="17.25" customHeight="1" x14ac:dyDescent="0.2">
      <c r="A5" s="16"/>
      <c r="B5" s="59" t="s">
        <v>18</v>
      </c>
      <c r="C5" s="59"/>
      <c r="D5" s="59"/>
      <c r="E5" s="59"/>
      <c r="F5" s="59"/>
      <c r="G5" s="17"/>
      <c r="H5" s="9"/>
    </row>
    <row r="6" spans="1:8" s="2" customFormat="1" ht="17.25" customHeight="1" thickBot="1" x14ac:dyDescent="0.25">
      <c r="A6" s="60" t="s">
        <v>36</v>
      </c>
      <c r="B6" s="61"/>
      <c r="C6" s="61"/>
      <c r="D6" s="61"/>
      <c r="E6" s="61"/>
      <c r="F6" s="61"/>
      <c r="G6" s="62"/>
      <c r="H6" s="9"/>
    </row>
    <row r="7" spans="1:8" s="3" customFormat="1" ht="11.25" customHeight="1" x14ac:dyDescent="0.15"/>
    <row r="8" spans="1:8" s="3" customFormat="1" ht="21" customHeight="1" x14ac:dyDescent="0.15">
      <c r="A8" s="63" t="s">
        <v>42</v>
      </c>
      <c r="B8" s="63"/>
      <c r="C8" s="63"/>
      <c r="D8" s="63"/>
      <c r="E8" s="63"/>
      <c r="F8" s="63"/>
      <c r="G8" s="63"/>
    </row>
    <row r="9" spans="1:8" s="2" customFormat="1" x14ac:dyDescent="0.2"/>
    <row r="10" spans="1:8" s="5" customFormat="1" ht="12" customHeight="1" x14ac:dyDescent="0.2">
      <c r="A10" s="58" t="s">
        <v>37</v>
      </c>
      <c r="B10" s="58"/>
      <c r="C10" s="58"/>
      <c r="D10" s="58"/>
      <c r="E10" s="58"/>
      <c r="F10" s="58"/>
      <c r="G10" s="58"/>
    </row>
    <row r="11" spans="1:8" s="3" customFormat="1" ht="9" x14ac:dyDescent="0.15"/>
    <row r="12" spans="1:8" s="3" customFormat="1" ht="9" x14ac:dyDescent="0.15">
      <c r="A12" s="64" t="s">
        <v>0</v>
      </c>
      <c r="B12" s="64"/>
      <c r="C12" s="84"/>
      <c r="D12" s="84"/>
      <c r="E12" s="84"/>
      <c r="F12" s="84"/>
      <c r="G12" s="84"/>
    </row>
    <row r="13" spans="1:8" s="5" customFormat="1" ht="10.5" customHeight="1" x14ac:dyDescent="0.2">
      <c r="A13" s="65"/>
      <c r="B13" s="65"/>
      <c r="C13" s="69"/>
      <c r="D13" s="69"/>
      <c r="E13" s="69"/>
      <c r="F13" s="69"/>
      <c r="G13" s="69"/>
    </row>
    <row r="14" spans="1:8" s="3" customFormat="1" ht="9" x14ac:dyDescent="0.15"/>
    <row r="15" spans="1:8" s="3" customFormat="1" ht="9" x14ac:dyDescent="0.15">
      <c r="A15" s="64" t="s">
        <v>3</v>
      </c>
      <c r="B15" s="64"/>
      <c r="C15" s="85"/>
      <c r="D15" s="84"/>
      <c r="E15" s="84"/>
      <c r="F15" s="84"/>
      <c r="G15" s="84"/>
    </row>
    <row r="16" spans="1:8" s="5" customFormat="1" ht="12" x14ac:dyDescent="0.2">
      <c r="A16" s="65"/>
      <c r="B16" s="65"/>
      <c r="C16" s="69"/>
      <c r="D16" s="69"/>
      <c r="E16" s="69"/>
      <c r="F16" s="69"/>
      <c r="G16" s="69"/>
    </row>
    <row r="17" spans="1:8" s="3" customFormat="1" ht="9" x14ac:dyDescent="0.15"/>
    <row r="18" spans="1:8" s="3" customFormat="1" ht="8.25" customHeight="1" x14ac:dyDescent="0.2">
      <c r="A18" s="83" t="s">
        <v>34</v>
      </c>
      <c r="B18" s="83"/>
      <c r="C18" s="7"/>
      <c r="D18" s="34"/>
      <c r="E18" s="35"/>
      <c r="F18" s="35"/>
      <c r="G18" s="35"/>
      <c r="H18" s="35"/>
    </row>
    <row r="19" spans="1:8" s="5" customFormat="1" ht="18" customHeight="1" x14ac:dyDescent="0.2">
      <c r="A19" s="83"/>
      <c r="B19" s="83"/>
      <c r="C19" s="69"/>
      <c r="D19" s="69"/>
      <c r="E19" s="69"/>
      <c r="F19" s="69"/>
      <c r="G19" s="69"/>
      <c r="H19" s="35"/>
    </row>
    <row r="20" spans="1:8" s="2" customFormat="1" ht="13.5" customHeight="1" x14ac:dyDescent="0.2"/>
    <row r="21" spans="1:8" s="3" customFormat="1" ht="7.5" customHeight="1" x14ac:dyDescent="0.15">
      <c r="A21" s="10"/>
      <c r="B21" s="11"/>
      <c r="C21" s="11"/>
      <c r="D21" s="11"/>
      <c r="E21" s="11"/>
      <c r="F21" s="11"/>
      <c r="G21" s="12"/>
    </row>
    <row r="22" spans="1:8" s="5" customFormat="1" ht="12" x14ac:dyDescent="0.2">
      <c r="A22" s="70" t="s">
        <v>1</v>
      </c>
      <c r="B22" s="71"/>
      <c r="C22" s="71"/>
      <c r="D22" s="71"/>
      <c r="E22" s="71"/>
      <c r="F22" s="71"/>
      <c r="G22" s="72"/>
    </row>
    <row r="23" spans="1:8" s="3" customFormat="1" ht="9" x14ac:dyDescent="0.15">
      <c r="A23" s="73" t="s">
        <v>38</v>
      </c>
      <c r="B23" s="74"/>
      <c r="C23" s="74"/>
      <c r="D23" s="74"/>
      <c r="E23" s="74"/>
      <c r="F23" s="74"/>
      <c r="G23" s="75"/>
    </row>
    <row r="24" spans="1:8" s="3" customFormat="1" ht="7.5" customHeight="1" x14ac:dyDescent="0.15">
      <c r="A24" s="13"/>
      <c r="B24" s="14"/>
      <c r="C24" s="14"/>
      <c r="D24" s="14"/>
      <c r="E24" s="14"/>
      <c r="F24" s="14"/>
      <c r="G24" s="15"/>
    </row>
    <row r="25" spans="1:8" s="2" customFormat="1" ht="10.5" customHeight="1" x14ac:dyDescent="0.2"/>
    <row r="26" spans="1:8" s="5" customFormat="1" ht="12" x14ac:dyDescent="0.2">
      <c r="A26" s="76" t="s">
        <v>2</v>
      </c>
      <c r="B26" s="71"/>
      <c r="C26" s="71"/>
      <c r="D26" s="71"/>
      <c r="E26" s="71"/>
      <c r="F26" s="71"/>
      <c r="G26" s="71"/>
    </row>
    <row r="27" spans="1:8" s="3" customFormat="1" ht="9" x14ac:dyDescent="0.15"/>
    <row r="28" spans="1:8" s="3" customFormat="1" ht="30" customHeight="1" x14ac:dyDescent="0.15">
      <c r="A28" s="77" t="s">
        <v>13</v>
      </c>
      <c r="B28" s="78"/>
      <c r="C28" s="78"/>
      <c r="D28" s="78"/>
      <c r="E28" s="78"/>
      <c r="F28" s="78"/>
      <c r="G28" s="78"/>
    </row>
    <row r="29" spans="1:8" s="3" customFormat="1" ht="9" x14ac:dyDescent="0.15"/>
    <row r="30" spans="1:8" s="3" customFormat="1" ht="162.75" customHeight="1" x14ac:dyDescent="0.15">
      <c r="A30" s="79"/>
      <c r="B30" s="80"/>
      <c r="C30" s="80"/>
      <c r="D30" s="80"/>
      <c r="E30" s="80"/>
      <c r="F30" s="80"/>
      <c r="G30" s="81"/>
    </row>
    <row r="31" spans="1:8" s="3" customFormat="1" ht="9" x14ac:dyDescent="0.15"/>
    <row r="32" spans="1:8" s="3" customFormat="1" ht="9" x14ac:dyDescent="0.15">
      <c r="A32" s="82" t="s">
        <v>4</v>
      </c>
      <c r="B32" s="82"/>
      <c r="C32" s="82"/>
      <c r="E32" s="82" t="s">
        <v>39</v>
      </c>
      <c r="F32" s="82"/>
      <c r="G32" s="82"/>
    </row>
    <row r="33" spans="1:7" s="3" customFormat="1" ht="9" x14ac:dyDescent="0.15">
      <c r="A33" s="82"/>
      <c r="B33" s="82"/>
      <c r="C33" s="82"/>
      <c r="E33" s="82"/>
      <c r="F33" s="82"/>
      <c r="G33" s="82"/>
    </row>
    <row r="34" spans="1:7" s="3" customFormat="1" ht="33.75" customHeight="1" x14ac:dyDescent="0.2">
      <c r="A34" s="68"/>
      <c r="B34" s="69"/>
      <c r="C34" s="69"/>
      <c r="E34" s="69"/>
      <c r="F34" s="69"/>
      <c r="G34" s="69"/>
    </row>
    <row r="35" spans="1:7" s="3" customFormat="1" ht="33.75" customHeight="1" x14ac:dyDescent="0.2">
      <c r="E35" s="69"/>
      <c r="F35" s="69"/>
      <c r="G35" s="69"/>
    </row>
    <row r="36" spans="1:7" s="3" customFormat="1" ht="15" customHeight="1" x14ac:dyDescent="0.15"/>
    <row r="37" spans="1:7" s="3" customFormat="1" ht="12" customHeight="1" x14ac:dyDescent="0.15">
      <c r="A37" s="66" t="s">
        <v>24</v>
      </c>
      <c r="B37" s="67"/>
      <c r="C37" s="67"/>
      <c r="D37" s="67"/>
      <c r="E37" s="67"/>
      <c r="F37" s="67"/>
      <c r="G37" s="67"/>
    </row>
    <row r="38" spans="1:7" s="3" customFormat="1" ht="9" x14ac:dyDescent="0.15">
      <c r="A38" s="67"/>
      <c r="B38" s="67"/>
      <c r="C38" s="67"/>
      <c r="D38" s="67"/>
      <c r="E38" s="67"/>
      <c r="F38" s="67"/>
      <c r="G38" s="67"/>
    </row>
    <row r="39" spans="1:7" s="3" customFormat="1" ht="15.75" customHeight="1" x14ac:dyDescent="0.15">
      <c r="A39" s="67"/>
      <c r="B39" s="67"/>
      <c r="C39" s="67"/>
      <c r="D39" s="67"/>
      <c r="E39" s="67"/>
      <c r="F39" s="67"/>
      <c r="G39" s="67"/>
    </row>
    <row r="40" spans="1:7" s="3" customFormat="1" ht="9" hidden="1" x14ac:dyDescent="0.15">
      <c r="A40" s="67"/>
      <c r="B40" s="67"/>
      <c r="C40" s="67"/>
      <c r="D40" s="67"/>
      <c r="E40" s="67"/>
      <c r="F40" s="67"/>
      <c r="G40" s="67"/>
    </row>
    <row r="41" spans="1:7" s="3" customFormat="1" ht="9.75" customHeight="1" x14ac:dyDescent="0.15">
      <c r="A41" s="56" t="s">
        <v>12</v>
      </c>
      <c r="B41" s="57"/>
      <c r="C41" s="57"/>
      <c r="D41" s="57"/>
      <c r="E41" s="57"/>
      <c r="F41" s="57"/>
      <c r="G41" s="57"/>
    </row>
    <row r="42" spans="1:7" s="3" customFormat="1" ht="120.75" customHeight="1" x14ac:dyDescent="0.15"/>
  </sheetData>
  <sheetProtection password="CF73" sheet="1"/>
  <mergeCells count="27">
    <mergeCell ref="F1:F2"/>
    <mergeCell ref="B2:E2"/>
    <mergeCell ref="B3:E3"/>
    <mergeCell ref="F3:F4"/>
    <mergeCell ref="B1:E1"/>
    <mergeCell ref="E32:G33"/>
    <mergeCell ref="A32:C33"/>
    <mergeCell ref="A18:B19"/>
    <mergeCell ref="C19:G19"/>
    <mergeCell ref="C12:G13"/>
    <mergeCell ref="C15:G16"/>
    <mergeCell ref="A41:G41"/>
    <mergeCell ref="A10:G10"/>
    <mergeCell ref="B5:F5"/>
    <mergeCell ref="A6:G6"/>
    <mergeCell ref="A8:G8"/>
    <mergeCell ref="A12:B13"/>
    <mergeCell ref="A15:B16"/>
    <mergeCell ref="A37:G40"/>
    <mergeCell ref="A34:C34"/>
    <mergeCell ref="E34:G34"/>
    <mergeCell ref="E35:G35"/>
    <mergeCell ref="A22:G22"/>
    <mergeCell ref="A23:G23"/>
    <mergeCell ref="A26:G26"/>
    <mergeCell ref="A28:G28"/>
    <mergeCell ref="A30:G30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rowBreaks count="1" manualBreakCount="1">
    <brk id="4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69"/>
  <sheetViews>
    <sheetView showZeros="0" tabSelected="1" topLeftCell="A10" zoomScale="130" zoomScaleNormal="130" workbookViewId="0">
      <selection activeCell="J25" sqref="J25"/>
    </sheetView>
  </sheetViews>
  <sheetFormatPr baseColWidth="10" defaultRowHeight="12.75" x14ac:dyDescent="0.2"/>
  <cols>
    <col min="1" max="1" width="2.28515625" style="1" customWidth="1"/>
    <col min="2" max="4" width="12.7109375" customWidth="1"/>
    <col min="5" max="5" width="6.140625" customWidth="1"/>
    <col min="6" max="6" width="6.85546875" customWidth="1"/>
    <col min="7" max="7" width="6.42578125" customWidth="1"/>
    <col min="8" max="8" width="12.7109375" customWidth="1"/>
    <col min="9" max="9" width="13.42578125" customWidth="1"/>
    <col min="10" max="10" width="9.42578125" customWidth="1"/>
    <col min="12" max="12" width="11.42578125" style="54"/>
  </cols>
  <sheetData>
    <row r="1" spans="1:17" s="3" customFormat="1" ht="30" customHeight="1" x14ac:dyDescent="0.2">
      <c r="A1" s="96">
        <f>Vorderseite!A1</f>
        <v>38329</v>
      </c>
      <c r="B1" s="96"/>
      <c r="F1" s="67" t="s">
        <v>17</v>
      </c>
      <c r="G1" s="89"/>
      <c r="H1" s="97" t="str">
        <f>REPT(Vorderseite!C12,1)</f>
        <v/>
      </c>
      <c r="I1" s="97"/>
      <c r="J1" s="97"/>
      <c r="L1" s="51" t="s">
        <v>55</v>
      </c>
    </row>
    <row r="2" spans="1:17" s="3" customFormat="1" ht="16.5" customHeight="1" x14ac:dyDescent="0.15">
      <c r="L2" s="51">
        <v>1</v>
      </c>
    </row>
    <row r="3" spans="1:17" s="3" customFormat="1" ht="23.25" customHeight="1" x14ac:dyDescent="0.15">
      <c r="A3" s="98" t="s">
        <v>32</v>
      </c>
      <c r="B3" s="98"/>
      <c r="C3" s="98"/>
      <c r="D3" s="98"/>
      <c r="E3" s="98"/>
      <c r="F3" s="98"/>
      <c r="G3" s="98"/>
      <c r="H3" s="98"/>
      <c r="I3" s="98"/>
      <c r="J3" s="98"/>
      <c r="L3" s="51">
        <v>1.5</v>
      </c>
    </row>
    <row r="4" spans="1:17" s="3" customFormat="1" ht="0.75" customHeight="1" x14ac:dyDescent="0.15">
      <c r="A4" s="98"/>
      <c r="B4" s="98"/>
      <c r="C4" s="98"/>
      <c r="D4" s="98"/>
      <c r="E4" s="98"/>
      <c r="F4" s="98"/>
      <c r="G4" s="98"/>
      <c r="H4" s="98"/>
      <c r="I4" s="98"/>
      <c r="J4" s="98"/>
      <c r="L4" s="51">
        <v>2</v>
      </c>
    </row>
    <row r="5" spans="1:17" s="3" customFormat="1" ht="4.5" customHeight="1" x14ac:dyDescent="0.2">
      <c r="A5" s="23"/>
      <c r="B5" s="23"/>
      <c r="C5" s="23"/>
      <c r="D5" s="23"/>
      <c r="E5" s="23"/>
      <c r="F5" s="23"/>
      <c r="G5" s="23"/>
      <c r="H5" s="23"/>
      <c r="I5" s="23"/>
      <c r="J5" s="5"/>
      <c r="L5" s="51">
        <v>2.5</v>
      </c>
    </row>
    <row r="6" spans="1:17" s="3" customFormat="1" ht="29.25" customHeight="1" x14ac:dyDescent="0.15">
      <c r="A6" s="93" t="s">
        <v>27</v>
      </c>
      <c r="B6" s="94"/>
      <c r="C6" s="94"/>
      <c r="D6" s="95"/>
      <c r="E6" s="28" t="s">
        <v>57</v>
      </c>
      <c r="F6" s="28" t="s">
        <v>43</v>
      </c>
      <c r="G6" s="28" t="s">
        <v>23</v>
      </c>
      <c r="H6" s="99" t="s">
        <v>6</v>
      </c>
      <c r="I6" s="94"/>
      <c r="J6" s="95"/>
      <c r="L6" s="51">
        <v>3</v>
      </c>
    </row>
    <row r="7" spans="1:17" s="3" customFormat="1" ht="30" customHeight="1" x14ac:dyDescent="0.15">
      <c r="A7" s="25" t="s">
        <v>5</v>
      </c>
      <c r="B7" s="107" t="s">
        <v>47</v>
      </c>
      <c r="C7" s="108"/>
      <c r="D7" s="117"/>
      <c r="E7" s="30"/>
      <c r="F7" s="38">
        <v>0.6</v>
      </c>
      <c r="G7" s="55">
        <f>ROUND(F7*E7*100,2)</f>
        <v>0</v>
      </c>
      <c r="H7" s="92"/>
      <c r="I7" s="92"/>
      <c r="J7" s="92"/>
      <c r="L7" s="51">
        <v>3.5</v>
      </c>
    </row>
    <row r="8" spans="1:17" s="3" customFormat="1" ht="26.25" customHeight="1" x14ac:dyDescent="0.15">
      <c r="A8" s="25" t="s">
        <v>7</v>
      </c>
      <c r="B8" s="107" t="s">
        <v>48</v>
      </c>
      <c r="C8" s="108"/>
      <c r="D8" s="117"/>
      <c r="E8" s="30"/>
      <c r="F8" s="38">
        <v>0.1</v>
      </c>
      <c r="G8" s="55">
        <f>ROUND(F8*E8*100,2)</f>
        <v>0</v>
      </c>
      <c r="H8" s="92"/>
      <c r="I8" s="92"/>
      <c r="J8" s="92"/>
      <c r="L8" s="51">
        <v>4</v>
      </c>
    </row>
    <row r="9" spans="1:17" s="3" customFormat="1" ht="28.5" customHeight="1" x14ac:dyDescent="0.15">
      <c r="A9" s="25" t="s">
        <v>8</v>
      </c>
      <c r="B9" s="107" t="s">
        <v>46</v>
      </c>
      <c r="C9" s="108"/>
      <c r="D9" s="117"/>
      <c r="E9" s="30"/>
      <c r="F9" s="38">
        <v>0.1</v>
      </c>
      <c r="G9" s="55">
        <f>ROUND(F9*E9*100,2)</f>
        <v>0</v>
      </c>
      <c r="H9" s="92"/>
      <c r="I9" s="92"/>
      <c r="J9" s="92"/>
      <c r="L9" s="51">
        <v>4.5</v>
      </c>
    </row>
    <row r="10" spans="1:17" s="3" customFormat="1" ht="26.25" customHeight="1" x14ac:dyDescent="0.15">
      <c r="A10" s="25" t="s">
        <v>9</v>
      </c>
      <c r="B10" s="107" t="s">
        <v>49</v>
      </c>
      <c r="C10" s="108"/>
      <c r="D10" s="117"/>
      <c r="E10" s="30"/>
      <c r="F10" s="38">
        <v>0.2</v>
      </c>
      <c r="G10" s="55">
        <f>ROUND(F10*E10*100,2)</f>
        <v>0</v>
      </c>
      <c r="H10" s="92"/>
      <c r="I10" s="92"/>
      <c r="J10" s="92"/>
      <c r="L10" s="51">
        <v>5</v>
      </c>
    </row>
    <row r="11" spans="1:17" s="3" customFormat="1" ht="28.5" customHeight="1" thickBot="1" x14ac:dyDescent="0.2">
      <c r="A11" s="6"/>
      <c r="B11" s="7"/>
      <c r="C11" s="7"/>
      <c r="D11" s="27"/>
      <c r="E11" s="18"/>
      <c r="F11" s="27" t="s">
        <v>19</v>
      </c>
      <c r="G11" s="36">
        <f>ROUND(SUM(G7:G10),2)</f>
        <v>0</v>
      </c>
      <c r="H11" s="102" t="s">
        <v>45</v>
      </c>
      <c r="I11" s="103"/>
      <c r="J11" s="37">
        <f>ROUND(G11/100,1)</f>
        <v>0</v>
      </c>
      <c r="L11" s="51">
        <v>5.5</v>
      </c>
    </row>
    <row r="12" spans="1:17" s="3" customFormat="1" ht="26.25" customHeight="1" thickTop="1" x14ac:dyDescent="0.15">
      <c r="L12" s="51">
        <v>6</v>
      </c>
    </row>
    <row r="13" spans="1:17" s="3" customFormat="1" ht="43.5" customHeight="1" x14ac:dyDescent="0.15">
      <c r="A13" s="104" t="s">
        <v>50</v>
      </c>
      <c r="B13" s="104"/>
      <c r="C13" s="104"/>
      <c r="D13" s="104"/>
      <c r="E13" s="104"/>
      <c r="F13" s="104"/>
      <c r="G13" s="104"/>
      <c r="H13" s="104"/>
      <c r="I13" s="104"/>
      <c r="J13" s="104"/>
      <c r="K13" s="49"/>
      <c r="L13" s="43"/>
      <c r="M13" s="49"/>
      <c r="N13" s="49"/>
      <c r="O13" s="49"/>
      <c r="P13" s="49"/>
      <c r="Q13" s="49"/>
    </row>
    <row r="14" spans="1:17" s="3" customFormat="1" ht="29.25" customHeight="1" x14ac:dyDescent="0.15">
      <c r="A14" s="125"/>
      <c r="B14" s="126"/>
      <c r="C14" s="126"/>
      <c r="D14" s="127"/>
      <c r="E14" s="44" t="s">
        <v>51</v>
      </c>
      <c r="F14" s="128" t="s">
        <v>6</v>
      </c>
      <c r="G14" s="129"/>
      <c r="H14" s="129"/>
      <c r="I14" s="129"/>
      <c r="J14" s="130"/>
      <c r="K14" s="49"/>
      <c r="L14" s="43"/>
      <c r="M14" s="49"/>
      <c r="N14" s="49"/>
      <c r="O14" s="49"/>
      <c r="P14" s="49"/>
      <c r="Q14" s="49"/>
    </row>
    <row r="15" spans="1:17" s="3" customFormat="1" ht="30" customHeight="1" x14ac:dyDescent="0.15">
      <c r="A15" s="48"/>
      <c r="B15" s="118" t="s">
        <v>54</v>
      </c>
      <c r="C15" s="118"/>
      <c r="D15" s="118"/>
      <c r="E15" s="41"/>
      <c r="F15" s="119"/>
      <c r="G15" s="120"/>
      <c r="H15" s="120"/>
      <c r="I15" s="120"/>
      <c r="J15" s="121"/>
      <c r="K15" s="50"/>
      <c r="L15" s="52"/>
      <c r="M15" s="50"/>
      <c r="N15" s="50"/>
      <c r="O15" s="50"/>
      <c r="P15" s="50"/>
      <c r="Q15" s="50"/>
    </row>
    <row r="16" spans="1:17" s="3" customFormat="1" ht="30" customHeight="1" thickBot="1" x14ac:dyDescent="0.2">
      <c r="A16" s="48"/>
      <c r="B16" s="122" t="s">
        <v>52</v>
      </c>
      <c r="C16" s="123"/>
      <c r="D16" s="124"/>
      <c r="E16" s="47"/>
      <c r="F16" s="119"/>
      <c r="G16" s="120"/>
      <c r="H16" s="120"/>
      <c r="I16" s="120"/>
      <c r="J16" s="121"/>
      <c r="K16" s="49"/>
      <c r="L16" s="43"/>
      <c r="M16" s="49"/>
      <c r="N16" s="49"/>
      <c r="O16" s="49"/>
      <c r="P16" s="49"/>
      <c r="Q16" s="49"/>
    </row>
    <row r="17" spans="1:17" s="3" customFormat="1" ht="27" customHeight="1" thickTop="1" thickBot="1" x14ac:dyDescent="0.2">
      <c r="A17" s="40"/>
      <c r="B17" s="45"/>
      <c r="C17" s="45"/>
      <c r="D17" s="27" t="s">
        <v>19</v>
      </c>
      <c r="E17" s="42">
        <f>ROUND(SUM(E15:E16),2)</f>
        <v>0</v>
      </c>
      <c r="F17" s="113" t="s">
        <v>53</v>
      </c>
      <c r="G17" s="114"/>
      <c r="H17" s="114"/>
      <c r="I17" s="115"/>
      <c r="J17" s="46">
        <f>ROUND(E17/2,1)</f>
        <v>0</v>
      </c>
      <c r="K17" s="49"/>
      <c r="L17" s="43"/>
      <c r="M17" s="49"/>
      <c r="N17" s="49"/>
      <c r="O17" s="49"/>
      <c r="P17" s="49"/>
      <c r="Q17" s="49"/>
    </row>
    <row r="18" spans="1:17" s="3" customFormat="1" ht="27" customHeight="1" thickTop="1" x14ac:dyDescent="0.15">
      <c r="L18" s="51"/>
    </row>
    <row r="19" spans="1:17" s="5" customFormat="1" ht="13.5" customHeight="1" x14ac:dyDescent="0.2">
      <c r="A19" s="100" t="s">
        <v>26</v>
      </c>
      <c r="B19" s="100"/>
      <c r="C19" s="100"/>
      <c r="D19" s="100"/>
      <c r="E19" s="100"/>
      <c r="F19" s="100"/>
      <c r="G19" s="100"/>
      <c r="H19" s="100"/>
      <c r="I19" s="100"/>
      <c r="J19" s="101"/>
      <c r="L19" s="53"/>
    </row>
    <row r="20" spans="1:17" s="3" customFormat="1" ht="4.5" customHeight="1" x14ac:dyDescent="0.15">
      <c r="A20" s="4"/>
      <c r="L20" s="51"/>
    </row>
    <row r="21" spans="1:17" s="3" customFormat="1" ht="29.25" customHeight="1" x14ac:dyDescent="0.15">
      <c r="A21" s="93" t="s">
        <v>27</v>
      </c>
      <c r="B21" s="94"/>
      <c r="C21" s="94"/>
      <c r="D21" s="95"/>
      <c r="E21" s="28" t="s">
        <v>29</v>
      </c>
      <c r="F21" s="28" t="s">
        <v>43</v>
      </c>
      <c r="G21" s="28" t="s">
        <v>23</v>
      </c>
      <c r="H21" s="99" t="s">
        <v>6</v>
      </c>
      <c r="I21" s="94"/>
      <c r="J21" s="95"/>
      <c r="L21" s="51"/>
    </row>
    <row r="22" spans="1:17" s="3" customFormat="1" ht="26.25" customHeight="1" x14ac:dyDescent="0.15">
      <c r="A22" s="25" t="s">
        <v>20</v>
      </c>
      <c r="B22" s="116" t="s">
        <v>25</v>
      </c>
      <c r="C22" s="116"/>
      <c r="D22" s="116"/>
      <c r="E22" s="26">
        <f>SUM(J11)</f>
        <v>0</v>
      </c>
      <c r="F22" s="39">
        <v>0.4</v>
      </c>
      <c r="G22" s="24">
        <f>ROUND(E22*F22*100,2)</f>
        <v>0</v>
      </c>
      <c r="H22" s="111"/>
      <c r="I22" s="112"/>
      <c r="J22" s="112"/>
      <c r="L22" s="51"/>
    </row>
    <row r="23" spans="1:17" s="3" customFormat="1" ht="26.25" customHeight="1" x14ac:dyDescent="0.15">
      <c r="A23" s="25" t="s">
        <v>21</v>
      </c>
      <c r="B23" s="109" t="s">
        <v>31</v>
      </c>
      <c r="C23" s="109"/>
      <c r="D23" s="109"/>
      <c r="E23" s="30"/>
      <c r="F23" s="39">
        <v>0.2</v>
      </c>
      <c r="G23" s="24">
        <f>ROUND(E23*F23*100,2)</f>
        <v>0</v>
      </c>
      <c r="H23" s="111"/>
      <c r="I23" s="112"/>
      <c r="J23" s="112"/>
      <c r="L23" s="51"/>
    </row>
    <row r="24" spans="1:17" s="3" customFormat="1" ht="26.25" customHeight="1" thickBot="1" x14ac:dyDescent="0.2">
      <c r="A24" s="25" t="s">
        <v>22</v>
      </c>
      <c r="B24" s="107" t="s">
        <v>56</v>
      </c>
      <c r="C24" s="108"/>
      <c r="D24" s="108"/>
      <c r="E24" s="32">
        <f>J17</f>
        <v>0</v>
      </c>
      <c r="F24" s="39">
        <v>0.4</v>
      </c>
      <c r="G24" s="24">
        <f>ROUND(E24*F24*100,2)</f>
        <v>0</v>
      </c>
      <c r="H24" s="111"/>
      <c r="I24" s="112"/>
      <c r="J24" s="112"/>
      <c r="L24" s="51"/>
    </row>
    <row r="25" spans="1:17" s="3" customFormat="1" ht="28.5" customHeight="1" thickTop="1" thickBot="1" x14ac:dyDescent="0.2">
      <c r="A25" s="6"/>
      <c r="B25" s="7"/>
      <c r="C25" s="7"/>
      <c r="D25" s="27"/>
      <c r="E25" s="18"/>
      <c r="F25" s="27" t="s">
        <v>19</v>
      </c>
      <c r="G25" s="24">
        <f>ROUND(SUM(G22:G24),2)</f>
        <v>0</v>
      </c>
      <c r="H25" s="31"/>
      <c r="I25" s="33" t="s">
        <v>44</v>
      </c>
      <c r="J25" s="20">
        <f>ROUND(G25/100,1)</f>
        <v>0</v>
      </c>
      <c r="L25" s="51"/>
    </row>
    <row r="26" spans="1:17" s="3" customFormat="1" ht="16.5" customHeight="1" thickTop="1" x14ac:dyDescent="0.15">
      <c r="A26" s="4"/>
      <c r="G26" s="18"/>
      <c r="H26" s="8"/>
      <c r="I26" s="8"/>
      <c r="J26" s="18"/>
      <c r="L26" s="51"/>
    </row>
    <row r="27" spans="1:17" s="3" customFormat="1" ht="10.5" customHeight="1" x14ac:dyDescent="0.15">
      <c r="A27" s="4" t="s">
        <v>14</v>
      </c>
      <c r="G27" s="18"/>
      <c r="H27" s="8"/>
      <c r="I27" s="8"/>
      <c r="J27" s="18"/>
      <c r="L27" s="51"/>
    </row>
    <row r="28" spans="1:17" s="3" customFormat="1" ht="9.75" customHeight="1" x14ac:dyDescent="0.15">
      <c r="A28" s="110" t="s">
        <v>33</v>
      </c>
      <c r="B28" s="110"/>
      <c r="C28" s="110"/>
      <c r="D28" s="110"/>
      <c r="E28" s="110"/>
      <c r="F28" s="110"/>
      <c r="G28" s="110"/>
      <c r="H28" s="110"/>
      <c r="I28" s="110"/>
      <c r="J28" s="110"/>
      <c r="L28" s="51"/>
    </row>
    <row r="29" spans="1:17" s="3" customFormat="1" ht="12" customHeight="1" x14ac:dyDescent="0.15">
      <c r="A29" s="4"/>
      <c r="L29" s="51"/>
    </row>
    <row r="30" spans="1:17" s="3" customFormat="1" ht="36.75" customHeight="1" x14ac:dyDescent="0.15">
      <c r="A30" s="77" t="s">
        <v>30</v>
      </c>
      <c r="B30" s="77"/>
      <c r="C30" s="77"/>
      <c r="D30" s="77"/>
      <c r="E30" s="77"/>
      <c r="F30" s="77"/>
      <c r="G30" s="77"/>
      <c r="H30" s="77"/>
      <c r="I30" s="77"/>
      <c r="J30" s="77"/>
      <c r="L30" s="51"/>
    </row>
    <row r="31" spans="1:17" s="3" customFormat="1" ht="3" customHeight="1" x14ac:dyDescent="0.15">
      <c r="A31" s="4"/>
      <c r="L31" s="51"/>
    </row>
    <row r="32" spans="1:17" s="5" customFormat="1" ht="11.25" customHeight="1" x14ac:dyDescent="0.2">
      <c r="A32" s="100" t="s">
        <v>11</v>
      </c>
      <c r="B32" s="100"/>
      <c r="C32" s="100"/>
      <c r="D32" s="100"/>
      <c r="E32" s="100"/>
      <c r="F32" s="100"/>
      <c r="G32" s="100"/>
      <c r="H32" s="100"/>
      <c r="I32" s="100"/>
      <c r="J32" s="100"/>
      <c r="L32" s="53"/>
    </row>
    <row r="33" spans="1:12" s="3" customFormat="1" ht="3" customHeight="1" x14ac:dyDescent="0.15">
      <c r="A33" s="4"/>
      <c r="L33" s="51"/>
    </row>
    <row r="34" spans="1:12" s="3" customFormat="1" ht="9" customHeight="1" x14ac:dyDescent="0.15">
      <c r="A34" s="110" t="s">
        <v>28</v>
      </c>
      <c r="B34" s="110"/>
      <c r="C34" s="110"/>
      <c r="D34" s="110"/>
      <c r="E34" s="6"/>
      <c r="F34" s="6"/>
      <c r="H34" s="64" t="s">
        <v>10</v>
      </c>
      <c r="I34" s="64"/>
      <c r="J34" s="64"/>
      <c r="L34" s="51"/>
    </row>
    <row r="35" spans="1:12" s="3" customFormat="1" ht="9" x14ac:dyDescent="0.15">
      <c r="A35" s="110"/>
      <c r="B35" s="110"/>
      <c r="C35" s="110"/>
      <c r="D35" s="110"/>
      <c r="E35" s="6"/>
      <c r="F35" s="6"/>
      <c r="H35" s="64"/>
      <c r="I35" s="64"/>
      <c r="J35" s="64"/>
      <c r="L35" s="51"/>
    </row>
    <row r="36" spans="1:12" s="3" customFormat="1" ht="33" customHeight="1" x14ac:dyDescent="0.2">
      <c r="A36" s="105"/>
      <c r="B36" s="105"/>
      <c r="C36" s="105"/>
      <c r="D36" s="105"/>
      <c r="E36" s="29"/>
      <c r="F36" s="29"/>
      <c r="H36" s="106"/>
      <c r="I36" s="106"/>
      <c r="J36" s="106"/>
      <c r="L36" s="51"/>
    </row>
    <row r="37" spans="1:12" s="3" customFormat="1" ht="9" x14ac:dyDescent="0.15">
      <c r="A37" s="4"/>
      <c r="L37" s="51"/>
    </row>
    <row r="38" spans="1:12" s="3" customFormat="1" ht="9" x14ac:dyDescent="0.15">
      <c r="A38" s="4"/>
      <c r="L38" s="51"/>
    </row>
    <row r="39" spans="1:12" s="3" customFormat="1" ht="9" x14ac:dyDescent="0.15">
      <c r="A39" s="4"/>
      <c r="L39" s="51"/>
    </row>
    <row r="40" spans="1:12" s="3" customFormat="1" ht="9" x14ac:dyDescent="0.15">
      <c r="A40" s="4"/>
      <c r="L40" s="51"/>
    </row>
    <row r="41" spans="1:12" s="3" customFormat="1" ht="9" x14ac:dyDescent="0.15">
      <c r="A41" s="4"/>
      <c r="L41" s="51"/>
    </row>
    <row r="42" spans="1:12" s="3" customFormat="1" ht="9" x14ac:dyDescent="0.15">
      <c r="A42" s="4"/>
      <c r="L42" s="51"/>
    </row>
    <row r="43" spans="1:12" s="3" customFormat="1" ht="9" x14ac:dyDescent="0.15">
      <c r="A43" s="4"/>
      <c r="L43" s="51"/>
    </row>
    <row r="44" spans="1:12" s="3" customFormat="1" ht="9" x14ac:dyDescent="0.15">
      <c r="A44" s="4"/>
      <c r="L44" s="51"/>
    </row>
    <row r="45" spans="1:12" s="3" customFormat="1" ht="9" x14ac:dyDescent="0.15">
      <c r="A45" s="4"/>
      <c r="L45" s="51"/>
    </row>
    <row r="46" spans="1:12" s="3" customFormat="1" ht="9" x14ac:dyDescent="0.15">
      <c r="A46" s="4"/>
      <c r="L46" s="51"/>
    </row>
    <row r="47" spans="1:12" s="3" customFormat="1" ht="9" x14ac:dyDescent="0.15">
      <c r="A47" s="4"/>
      <c r="L47" s="51"/>
    </row>
    <row r="48" spans="1:12" s="3" customFormat="1" ht="9" x14ac:dyDescent="0.15">
      <c r="A48" s="4"/>
      <c r="L48" s="51"/>
    </row>
    <row r="49" spans="1:12" s="3" customFormat="1" ht="9" x14ac:dyDescent="0.15">
      <c r="A49" s="4"/>
      <c r="L49" s="51"/>
    </row>
    <row r="50" spans="1:12" s="3" customFormat="1" ht="9" x14ac:dyDescent="0.15">
      <c r="A50" s="4"/>
      <c r="L50" s="51"/>
    </row>
    <row r="51" spans="1:12" s="3" customFormat="1" ht="9" x14ac:dyDescent="0.15">
      <c r="A51" s="4"/>
      <c r="L51" s="51"/>
    </row>
    <row r="52" spans="1:12" s="3" customFormat="1" ht="9" x14ac:dyDescent="0.15">
      <c r="A52" s="4"/>
      <c r="L52" s="51"/>
    </row>
    <row r="53" spans="1:12" s="3" customFormat="1" ht="9" x14ac:dyDescent="0.15">
      <c r="A53" s="4"/>
      <c r="L53" s="51"/>
    </row>
    <row r="54" spans="1:12" s="3" customFormat="1" ht="9" x14ac:dyDescent="0.15">
      <c r="A54" s="4"/>
      <c r="L54" s="51"/>
    </row>
    <row r="55" spans="1:12" s="3" customFormat="1" ht="9" x14ac:dyDescent="0.15">
      <c r="A55" s="4"/>
      <c r="L55" s="51"/>
    </row>
    <row r="56" spans="1:12" s="3" customFormat="1" ht="9" x14ac:dyDescent="0.15">
      <c r="A56" s="4"/>
      <c r="L56" s="51"/>
    </row>
    <row r="57" spans="1:12" s="3" customFormat="1" ht="9" x14ac:dyDescent="0.15">
      <c r="A57" s="4"/>
      <c r="L57" s="51"/>
    </row>
    <row r="58" spans="1:12" s="3" customFormat="1" ht="9" x14ac:dyDescent="0.15">
      <c r="L58" s="51"/>
    </row>
    <row r="59" spans="1:12" s="3" customFormat="1" ht="9" x14ac:dyDescent="0.15">
      <c r="L59" s="51"/>
    </row>
    <row r="60" spans="1:12" s="3" customFormat="1" ht="9" x14ac:dyDescent="0.15">
      <c r="L60" s="51"/>
    </row>
    <row r="61" spans="1:12" s="3" customFormat="1" ht="9" x14ac:dyDescent="0.15">
      <c r="L61" s="51"/>
    </row>
    <row r="62" spans="1:12" s="3" customFormat="1" ht="9" x14ac:dyDescent="0.15">
      <c r="L62" s="51"/>
    </row>
    <row r="63" spans="1:12" s="3" customFormat="1" ht="9" x14ac:dyDescent="0.15">
      <c r="L63" s="51"/>
    </row>
    <row r="64" spans="1:12" s="3" customFormat="1" ht="9" x14ac:dyDescent="0.15">
      <c r="L64" s="51"/>
    </row>
    <row r="65" spans="12:12" s="3" customFormat="1" ht="9" x14ac:dyDescent="0.15">
      <c r="L65" s="51"/>
    </row>
    <row r="66" spans="12:12" s="3" customFormat="1" ht="9" x14ac:dyDescent="0.15">
      <c r="L66" s="51"/>
    </row>
    <row r="67" spans="12:12" s="3" customFormat="1" ht="9" x14ac:dyDescent="0.15">
      <c r="L67" s="51"/>
    </row>
    <row r="68" spans="12:12" s="3" customFormat="1" ht="9" x14ac:dyDescent="0.15">
      <c r="L68" s="51"/>
    </row>
    <row r="69" spans="12:12" s="3" customFormat="1" ht="9" x14ac:dyDescent="0.15">
      <c r="L69" s="51"/>
    </row>
    <row r="70" spans="12:12" s="3" customFormat="1" ht="9" x14ac:dyDescent="0.15">
      <c r="L70" s="51"/>
    </row>
    <row r="71" spans="12:12" s="3" customFormat="1" ht="9" x14ac:dyDescent="0.15">
      <c r="L71" s="51"/>
    </row>
    <row r="72" spans="12:12" s="3" customFormat="1" ht="9" x14ac:dyDescent="0.15">
      <c r="L72" s="51"/>
    </row>
    <row r="73" spans="12:12" s="3" customFormat="1" ht="9" x14ac:dyDescent="0.15">
      <c r="L73" s="51"/>
    </row>
    <row r="74" spans="12:12" s="3" customFormat="1" ht="9" x14ac:dyDescent="0.15">
      <c r="L74" s="51"/>
    </row>
    <row r="75" spans="12:12" s="3" customFormat="1" ht="9" x14ac:dyDescent="0.15">
      <c r="L75" s="51"/>
    </row>
    <row r="76" spans="12:12" s="3" customFormat="1" ht="9" x14ac:dyDescent="0.15">
      <c r="L76" s="51"/>
    </row>
    <row r="77" spans="12:12" s="3" customFormat="1" ht="9" x14ac:dyDescent="0.15">
      <c r="L77" s="51"/>
    </row>
    <row r="78" spans="12:12" s="3" customFormat="1" ht="9" x14ac:dyDescent="0.15">
      <c r="L78" s="51"/>
    </row>
    <row r="79" spans="12:12" s="3" customFormat="1" ht="9" x14ac:dyDescent="0.15">
      <c r="L79" s="51"/>
    </row>
    <row r="80" spans="12:12" s="3" customFormat="1" ht="9" x14ac:dyDescent="0.15">
      <c r="L80" s="51"/>
    </row>
    <row r="81" spans="12:12" s="3" customFormat="1" ht="9" x14ac:dyDescent="0.15">
      <c r="L81" s="51"/>
    </row>
    <row r="82" spans="12:12" s="3" customFormat="1" ht="9" x14ac:dyDescent="0.15">
      <c r="L82" s="51"/>
    </row>
    <row r="83" spans="12:12" s="3" customFormat="1" ht="9" x14ac:dyDescent="0.15">
      <c r="L83" s="51"/>
    </row>
    <row r="84" spans="12:12" s="3" customFormat="1" ht="9" x14ac:dyDescent="0.15">
      <c r="L84" s="51"/>
    </row>
    <row r="85" spans="12:12" s="3" customFormat="1" ht="9" x14ac:dyDescent="0.15">
      <c r="L85" s="51"/>
    </row>
    <row r="86" spans="12:12" s="3" customFormat="1" ht="9" x14ac:dyDescent="0.15">
      <c r="L86" s="51"/>
    </row>
    <row r="87" spans="12:12" s="3" customFormat="1" ht="9" x14ac:dyDescent="0.15">
      <c r="L87" s="51"/>
    </row>
    <row r="88" spans="12:12" s="3" customFormat="1" ht="9" x14ac:dyDescent="0.15">
      <c r="L88" s="51"/>
    </row>
    <row r="89" spans="12:12" s="3" customFormat="1" ht="9" x14ac:dyDescent="0.15">
      <c r="L89" s="51"/>
    </row>
    <row r="90" spans="12:12" s="3" customFormat="1" ht="9" x14ac:dyDescent="0.15">
      <c r="L90" s="51"/>
    </row>
    <row r="91" spans="12:12" s="3" customFormat="1" ht="9" x14ac:dyDescent="0.15">
      <c r="L91" s="51"/>
    </row>
    <row r="92" spans="12:12" s="3" customFormat="1" ht="9" x14ac:dyDescent="0.15">
      <c r="L92" s="51"/>
    </row>
    <row r="93" spans="12:12" s="3" customFormat="1" ht="9" x14ac:dyDescent="0.15">
      <c r="L93" s="51"/>
    </row>
    <row r="94" spans="12:12" s="3" customFormat="1" ht="9" x14ac:dyDescent="0.15">
      <c r="L94" s="51"/>
    </row>
    <row r="95" spans="12:12" s="3" customFormat="1" ht="9" x14ac:dyDescent="0.15">
      <c r="L95" s="51"/>
    </row>
    <row r="96" spans="12:12" s="3" customFormat="1" ht="9" x14ac:dyDescent="0.15">
      <c r="L96" s="51"/>
    </row>
    <row r="97" spans="12:12" s="3" customFormat="1" ht="9" x14ac:dyDescent="0.15">
      <c r="L97" s="51"/>
    </row>
    <row r="98" spans="12:12" s="3" customFormat="1" ht="9" x14ac:dyDescent="0.15">
      <c r="L98" s="51"/>
    </row>
    <row r="99" spans="12:12" s="3" customFormat="1" ht="9" x14ac:dyDescent="0.15">
      <c r="L99" s="51"/>
    </row>
    <row r="100" spans="12:12" s="3" customFormat="1" ht="9" x14ac:dyDescent="0.15">
      <c r="L100" s="51"/>
    </row>
    <row r="101" spans="12:12" s="3" customFormat="1" ht="9" x14ac:dyDescent="0.15">
      <c r="L101" s="51"/>
    </row>
    <row r="102" spans="12:12" s="3" customFormat="1" ht="9" x14ac:dyDescent="0.15">
      <c r="L102" s="51"/>
    </row>
    <row r="103" spans="12:12" s="3" customFormat="1" ht="9" x14ac:dyDescent="0.15">
      <c r="L103" s="51"/>
    </row>
    <row r="104" spans="12:12" s="3" customFormat="1" ht="9" x14ac:dyDescent="0.15">
      <c r="L104" s="51"/>
    </row>
    <row r="105" spans="12:12" s="3" customFormat="1" ht="9" x14ac:dyDescent="0.15">
      <c r="L105" s="51"/>
    </row>
    <row r="106" spans="12:12" s="3" customFormat="1" ht="9" x14ac:dyDescent="0.15">
      <c r="L106" s="51"/>
    </row>
    <row r="107" spans="12:12" s="3" customFormat="1" ht="9" x14ac:dyDescent="0.15">
      <c r="L107" s="51"/>
    </row>
    <row r="108" spans="12:12" s="3" customFormat="1" ht="9" x14ac:dyDescent="0.15">
      <c r="L108" s="51"/>
    </row>
    <row r="109" spans="12:12" s="3" customFormat="1" ht="9" x14ac:dyDescent="0.15">
      <c r="L109" s="51"/>
    </row>
    <row r="110" spans="12:12" s="3" customFormat="1" ht="9" x14ac:dyDescent="0.15">
      <c r="L110" s="51"/>
    </row>
    <row r="111" spans="12:12" s="3" customFormat="1" ht="9" x14ac:dyDescent="0.15">
      <c r="L111" s="51"/>
    </row>
    <row r="112" spans="12:12" s="3" customFormat="1" ht="9" x14ac:dyDescent="0.15">
      <c r="L112" s="51"/>
    </row>
    <row r="113" spans="12:12" s="3" customFormat="1" ht="9" x14ac:dyDescent="0.15">
      <c r="L113" s="51"/>
    </row>
    <row r="114" spans="12:12" s="3" customFormat="1" ht="9" x14ac:dyDescent="0.15">
      <c r="L114" s="51"/>
    </row>
    <row r="115" spans="12:12" s="3" customFormat="1" ht="9" x14ac:dyDescent="0.15">
      <c r="L115" s="51"/>
    </row>
    <row r="116" spans="12:12" s="3" customFormat="1" ht="9" x14ac:dyDescent="0.15">
      <c r="L116" s="51"/>
    </row>
    <row r="117" spans="12:12" s="3" customFormat="1" ht="9" x14ac:dyDescent="0.15">
      <c r="L117" s="51"/>
    </row>
    <row r="118" spans="12:12" s="3" customFormat="1" ht="9" x14ac:dyDescent="0.15">
      <c r="L118" s="51"/>
    </row>
    <row r="119" spans="12:12" s="3" customFormat="1" ht="9" x14ac:dyDescent="0.15">
      <c r="L119" s="51"/>
    </row>
    <row r="120" spans="12:12" s="3" customFormat="1" ht="9" x14ac:dyDescent="0.15">
      <c r="L120" s="51"/>
    </row>
    <row r="121" spans="12:12" s="3" customFormat="1" ht="9" x14ac:dyDescent="0.15">
      <c r="L121" s="51"/>
    </row>
    <row r="122" spans="12:12" s="3" customFormat="1" ht="9" x14ac:dyDescent="0.15">
      <c r="L122" s="51"/>
    </row>
    <row r="123" spans="12:12" s="3" customFormat="1" ht="9" x14ac:dyDescent="0.15">
      <c r="L123" s="51"/>
    </row>
    <row r="124" spans="12:12" s="3" customFormat="1" ht="9" x14ac:dyDescent="0.15">
      <c r="L124" s="51"/>
    </row>
    <row r="125" spans="12:12" s="3" customFormat="1" ht="9" x14ac:dyDescent="0.15">
      <c r="L125" s="51"/>
    </row>
    <row r="126" spans="12:12" s="3" customFormat="1" ht="9" x14ac:dyDescent="0.15">
      <c r="L126" s="51"/>
    </row>
    <row r="127" spans="12:12" s="3" customFormat="1" ht="9" x14ac:dyDescent="0.15">
      <c r="L127" s="51"/>
    </row>
    <row r="128" spans="12:12" s="3" customFormat="1" ht="9" x14ac:dyDescent="0.15">
      <c r="L128" s="51"/>
    </row>
    <row r="129" spans="12:12" s="3" customFormat="1" ht="9" x14ac:dyDescent="0.15">
      <c r="L129" s="51"/>
    </row>
    <row r="130" spans="12:12" s="3" customFormat="1" ht="9" x14ac:dyDescent="0.15">
      <c r="L130" s="51"/>
    </row>
    <row r="131" spans="12:12" s="3" customFormat="1" ht="9" x14ac:dyDescent="0.15">
      <c r="L131" s="51"/>
    </row>
    <row r="132" spans="12:12" s="3" customFormat="1" ht="9" x14ac:dyDescent="0.15">
      <c r="L132" s="51"/>
    </row>
    <row r="133" spans="12:12" s="3" customFormat="1" ht="9" x14ac:dyDescent="0.15">
      <c r="L133" s="51"/>
    </row>
    <row r="134" spans="12:12" s="3" customFormat="1" ht="9" x14ac:dyDescent="0.15">
      <c r="L134" s="51"/>
    </row>
    <row r="135" spans="12:12" s="3" customFormat="1" ht="9" x14ac:dyDescent="0.15">
      <c r="L135" s="51"/>
    </row>
    <row r="136" spans="12:12" s="3" customFormat="1" ht="9" x14ac:dyDescent="0.15">
      <c r="L136" s="51"/>
    </row>
    <row r="137" spans="12:12" s="3" customFormat="1" ht="9" x14ac:dyDescent="0.15">
      <c r="L137" s="51"/>
    </row>
    <row r="138" spans="12:12" s="3" customFormat="1" ht="9" x14ac:dyDescent="0.15">
      <c r="L138" s="51"/>
    </row>
    <row r="139" spans="12:12" s="3" customFormat="1" ht="9" x14ac:dyDescent="0.15">
      <c r="L139" s="51"/>
    </row>
    <row r="140" spans="12:12" s="3" customFormat="1" ht="9" x14ac:dyDescent="0.15">
      <c r="L140" s="51"/>
    </row>
    <row r="141" spans="12:12" s="3" customFormat="1" ht="9" x14ac:dyDescent="0.15">
      <c r="L141" s="51"/>
    </row>
    <row r="142" spans="12:12" s="3" customFormat="1" ht="9" x14ac:dyDescent="0.15">
      <c r="L142" s="51"/>
    </row>
    <row r="143" spans="12:12" s="3" customFormat="1" ht="9" x14ac:dyDescent="0.15">
      <c r="L143" s="51"/>
    </row>
    <row r="144" spans="12:12" s="3" customFormat="1" ht="9" x14ac:dyDescent="0.15">
      <c r="L144" s="51"/>
    </row>
    <row r="145" spans="12:12" s="3" customFormat="1" ht="9" x14ac:dyDescent="0.15">
      <c r="L145" s="51"/>
    </row>
    <row r="146" spans="12:12" s="3" customFormat="1" ht="9" x14ac:dyDescent="0.15">
      <c r="L146" s="51"/>
    </row>
    <row r="147" spans="12:12" s="3" customFormat="1" ht="9" x14ac:dyDescent="0.15">
      <c r="L147" s="51"/>
    </row>
    <row r="148" spans="12:12" s="3" customFormat="1" ht="9" x14ac:dyDescent="0.15">
      <c r="L148" s="51"/>
    </row>
    <row r="149" spans="12:12" s="3" customFormat="1" ht="9" x14ac:dyDescent="0.15">
      <c r="L149" s="51"/>
    </row>
    <row r="150" spans="12:12" s="3" customFormat="1" ht="9" x14ac:dyDescent="0.15">
      <c r="L150" s="51"/>
    </row>
    <row r="151" spans="12:12" s="3" customFormat="1" ht="9" x14ac:dyDescent="0.15">
      <c r="L151" s="51"/>
    </row>
    <row r="152" spans="12:12" s="3" customFormat="1" ht="9" x14ac:dyDescent="0.15">
      <c r="L152" s="51"/>
    </row>
    <row r="153" spans="12:12" s="3" customFormat="1" ht="9" x14ac:dyDescent="0.15">
      <c r="L153" s="51"/>
    </row>
    <row r="154" spans="12:12" s="3" customFormat="1" ht="9" x14ac:dyDescent="0.15">
      <c r="L154" s="51"/>
    </row>
    <row r="155" spans="12:12" s="3" customFormat="1" ht="9" x14ac:dyDescent="0.15">
      <c r="L155" s="51"/>
    </row>
    <row r="156" spans="12:12" s="3" customFormat="1" ht="9" x14ac:dyDescent="0.15">
      <c r="L156" s="51"/>
    </row>
    <row r="157" spans="12:12" s="3" customFormat="1" ht="9" x14ac:dyDescent="0.15">
      <c r="L157" s="51"/>
    </row>
    <row r="158" spans="12:12" s="3" customFormat="1" ht="9" x14ac:dyDescent="0.15">
      <c r="L158" s="51"/>
    </row>
    <row r="159" spans="12:12" s="3" customFormat="1" ht="9" x14ac:dyDescent="0.15">
      <c r="L159" s="51"/>
    </row>
    <row r="160" spans="12:12" s="3" customFormat="1" ht="9" x14ac:dyDescent="0.15">
      <c r="L160" s="51"/>
    </row>
    <row r="161" spans="12:12" s="3" customFormat="1" ht="9" x14ac:dyDescent="0.15">
      <c r="L161" s="51"/>
    </row>
    <row r="162" spans="12:12" s="3" customFormat="1" ht="9" x14ac:dyDescent="0.15">
      <c r="L162" s="51"/>
    </row>
    <row r="163" spans="12:12" s="3" customFormat="1" ht="9" x14ac:dyDescent="0.15">
      <c r="L163" s="51"/>
    </row>
    <row r="164" spans="12:12" s="3" customFormat="1" ht="9" x14ac:dyDescent="0.15">
      <c r="L164" s="51"/>
    </row>
    <row r="165" spans="12:12" s="3" customFormat="1" ht="9" x14ac:dyDescent="0.15">
      <c r="L165" s="51"/>
    </row>
    <row r="166" spans="12:12" s="3" customFormat="1" ht="9" x14ac:dyDescent="0.15">
      <c r="L166" s="51"/>
    </row>
    <row r="167" spans="12:12" s="3" customFormat="1" ht="9" x14ac:dyDescent="0.15">
      <c r="L167" s="51"/>
    </row>
    <row r="168" spans="12:12" s="3" customFormat="1" ht="9" x14ac:dyDescent="0.15">
      <c r="L168" s="51"/>
    </row>
    <row r="169" spans="12:12" s="3" customFormat="1" ht="9" x14ac:dyDescent="0.15">
      <c r="L169" s="51"/>
    </row>
  </sheetData>
  <mergeCells count="39">
    <mergeCell ref="H24:J24"/>
    <mergeCell ref="A21:D21"/>
    <mergeCell ref="B22:D22"/>
    <mergeCell ref="B7:D7"/>
    <mergeCell ref="B10:D10"/>
    <mergeCell ref="B15:D15"/>
    <mergeCell ref="F15:J15"/>
    <mergeCell ref="B16:D16"/>
    <mergeCell ref="F16:J16"/>
    <mergeCell ref="B8:D8"/>
    <mergeCell ref="B9:D9"/>
    <mergeCell ref="A14:D14"/>
    <mergeCell ref="F14:J14"/>
    <mergeCell ref="A19:J19"/>
    <mergeCell ref="H11:I11"/>
    <mergeCell ref="A13:J13"/>
    <mergeCell ref="A36:D36"/>
    <mergeCell ref="H36:J36"/>
    <mergeCell ref="A32:J32"/>
    <mergeCell ref="B24:D24"/>
    <mergeCell ref="B23:D23"/>
    <mergeCell ref="A34:D35"/>
    <mergeCell ref="H21:J21"/>
    <mergeCell ref="H22:J22"/>
    <mergeCell ref="F17:I17"/>
    <mergeCell ref="A30:J30"/>
    <mergeCell ref="A28:J28"/>
    <mergeCell ref="H34:J35"/>
    <mergeCell ref="H23:J23"/>
    <mergeCell ref="A1:B1"/>
    <mergeCell ref="H1:J1"/>
    <mergeCell ref="A3:J4"/>
    <mergeCell ref="F1:G1"/>
    <mergeCell ref="H6:J6"/>
    <mergeCell ref="H7:J7"/>
    <mergeCell ref="H8:J8"/>
    <mergeCell ref="H9:J9"/>
    <mergeCell ref="H10:J10"/>
    <mergeCell ref="A6:D6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7:E10 E15:E16" xr:uid="{00000000-0002-0000-0100-000000000000}">
      <formula1>$L$2:$L$12</formula1>
    </dataValidation>
  </dataValidations>
  <pageMargins left="0.39370078740157483" right="0.39370078740157483" top="0.19685039370078741" bottom="0.19685039370078741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Vorderseite</vt:lpstr>
      <vt:lpstr>Rückseite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2010-12-08T15:48:01Z</cp:lastPrinted>
  <dcterms:created xsi:type="dcterms:W3CDTF">2006-01-30T14:36:36Z</dcterms:created>
  <dcterms:modified xsi:type="dcterms:W3CDTF">2024-04-08T09:40:23Z</dcterms:modified>
</cp:coreProperties>
</file>